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rozpočet'!$A$4:$G$67</definedName>
    <definedName name="Excel_BuiltIn_Print_Area" localSheetId="0">'Titulní list'!$A$4:$D$25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<sst xmlns="http://schemas.openxmlformats.org/spreadsheetml/2006/main" count="63" uniqueCount="44">
  <si>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</si>
  <si>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</si>
  <si>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</si>
  <si>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</si>
  <si>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</si>
  <si>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Cena celkem</t>
  </si>
  <si>
    <t>Osobní náklady</t>
  </si>
  <si>
    <t>Ostatní</t>
  </si>
  <si>
    <t>Mezisoučet</t>
  </si>
  <si>
    <t>Režijní náklady (max. 7% požadované podpory)</t>
  </si>
  <si>
    <t>Celkem</t>
  </si>
  <si>
    <t>Žadatel 
(označte křížkem)</t>
  </si>
  <si>
    <t>je plátcem DPH</t>
  </si>
  <si>
    <t>není plátcem DPH</t>
  </si>
  <si>
    <t xml:space="preserve">Rozpočet projektu: detailní přehled </t>
  </si>
  <si>
    <t>Druh jednotky 
(den, hodina, ks,
příp. paušál apod.)</t>
  </si>
  <si>
    <t>Jednotková cena</t>
  </si>
  <si>
    <t>Počet jednotek</t>
  </si>
  <si>
    <t xml:space="preserve">Cena celkem </t>
  </si>
  <si>
    <t>Ubytování</t>
  </si>
  <si>
    <t>Dohody podle zákoníku práce</t>
  </si>
  <si>
    <t>Dohody podle jiných právních předpisů</t>
  </si>
  <si>
    <t>Pojistné zdravotního a sociálního pojištění</t>
  </si>
  <si>
    <t>Ostatní (definujte)</t>
  </si>
  <si>
    <t>Propagace</t>
  </si>
  <si>
    <t>Služby</t>
  </si>
  <si>
    <t>Právní služby</t>
  </si>
  <si>
    <t>Ekonomické služby</t>
  </si>
  <si>
    <t>Inzerce</t>
  </si>
  <si>
    <t>Cestovní náklady</t>
  </si>
  <si>
    <t>PR</t>
  </si>
  <si>
    <t>Stravné</t>
  </si>
  <si>
    <t>Doprava</t>
  </si>
  <si>
    <t>Grafika</t>
  </si>
  <si>
    <t>Propagační materiály (katalogy, letáky apod.)</t>
  </si>
  <si>
    <t>Ostatní materiály</t>
  </si>
  <si>
    <t>Náklady na tisk</t>
  </si>
  <si>
    <t>Honoráře lektorů</t>
  </si>
  <si>
    <t>Tlumočnické a překladatelské služby</t>
  </si>
  <si>
    <t>Pronájmy prostor na realizaci projektu</t>
  </si>
  <si>
    <t>Pronájmy techniky na realizaci projektu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</si>
  <si>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</si>
  <si>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t>Filmové vzdělávání – dvouletý grant</t>
  </si>
  <si>
    <t>Filmové vzdělávání  – dvouletý grant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</si>
</sst>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"/>
    <numFmt numFmtId="167" formatCode="00\-00"/>
    <numFmt numFmtId="168" formatCode="#,##0\ [$Kč-405];\-#,##0\ [$Kč-405]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B4B4B4"/>
      </left>
      <right/>
      <top style="thin">
        <color rgb="FFB4B4B4"/>
      </top>
      <bottom style="thin">
        <color rgb="FFB4B4B4"/>
      </bottom>
    </border>
    <border>
      <left>
        <color indexed="63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1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2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3" fillId="47" borderId="17" applyNumberFormat="0" applyAlignment="0" applyProtection="0"/>
    <xf numFmtId="0" fontId="44" fillId="48" borderId="17" applyNumberFormat="0" applyAlignment="0" applyProtection="0"/>
    <xf numFmtId="0" fontId="45" fillId="48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55" borderId="0" xfId="81" applyFont="1" applyFill="1" applyBorder="1" applyAlignment="1">
      <alignment horizontal="left" vertical="top"/>
      <protection/>
    </xf>
    <xf numFmtId="0" fontId="20" fillId="55" borderId="0" xfId="0" applyFont="1" applyFill="1" applyBorder="1" applyAlignment="1">
      <alignment vertical="center" readingOrder="1"/>
    </xf>
    <xf numFmtId="0" fontId="18" fillId="55" borderId="0" xfId="0" applyFont="1" applyFill="1" applyAlignment="1">
      <alignment vertical="center"/>
    </xf>
    <xf numFmtId="0" fontId="20" fillId="55" borderId="0" xfId="0" applyFont="1" applyFill="1" applyBorder="1" applyAlignment="1">
      <alignment horizontal="left" vertical="center" readingOrder="1"/>
    </xf>
    <xf numFmtId="0" fontId="18" fillId="55" borderId="0" xfId="0" applyFont="1" applyFill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vertical="center"/>
      <protection locked="0"/>
    </xf>
    <xf numFmtId="0" fontId="21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18" fillId="55" borderId="0" xfId="0" applyFont="1" applyFill="1" applyBorder="1" applyAlignment="1" applyProtection="1">
      <alignment horizontal="left" vertical="center"/>
      <protection/>
    </xf>
    <xf numFmtId="3" fontId="21" fillId="55" borderId="19" xfId="0" applyNumberFormat="1" applyFont="1" applyFill="1" applyBorder="1" applyAlignment="1">
      <alignment horizontal="center" vertical="center"/>
    </xf>
    <xf numFmtId="166" fontId="18" fillId="55" borderId="19" xfId="0" applyNumberFormat="1" applyFont="1" applyFill="1" applyBorder="1" applyAlignment="1">
      <alignment vertical="center"/>
    </xf>
    <xf numFmtId="166" fontId="18" fillId="55" borderId="20" xfId="0" applyNumberFormat="1" applyFont="1" applyFill="1" applyBorder="1" applyAlignment="1">
      <alignment vertical="center"/>
    </xf>
    <xf numFmtId="0" fontId="18" fillId="55" borderId="20" xfId="0" applyFont="1" applyFill="1" applyBorder="1" applyAlignment="1">
      <alignment horizontal="center" vertical="center"/>
    </xf>
    <xf numFmtId="166" fontId="22" fillId="55" borderId="21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167" fontId="24" fillId="55" borderId="0" xfId="0" applyNumberFormat="1" applyFont="1" applyFill="1" applyBorder="1" applyAlignment="1" applyProtection="1">
      <alignment horizontal="left" vertical="center" readingOrder="1"/>
      <protection/>
    </xf>
    <xf numFmtId="167" fontId="24" fillId="55" borderId="0" xfId="0" applyNumberFormat="1" applyFont="1" applyFill="1" applyBorder="1" applyAlignment="1" applyProtection="1">
      <alignment horizontal="center" vertical="center" readingOrder="1"/>
      <protection/>
    </xf>
    <xf numFmtId="167" fontId="24" fillId="55" borderId="0" xfId="0" applyNumberFormat="1" applyFont="1" applyFill="1" applyBorder="1" applyAlignment="1" applyProtection="1">
      <alignment horizontal="righ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 applyProtection="1">
      <alignment horizontal="right" vertical="center"/>
      <protection/>
    </xf>
    <xf numFmtId="0" fontId="21" fillId="55" borderId="0" xfId="0" applyFont="1" applyFill="1" applyBorder="1" applyAlignment="1" applyProtection="1">
      <alignment horizontal="left" vertical="center"/>
      <protection/>
    </xf>
    <xf numFmtId="0" fontId="21" fillId="55" borderId="22" xfId="0" applyFont="1" applyFill="1" applyBorder="1" applyAlignment="1" applyProtection="1">
      <alignment horizontal="left" vertical="center"/>
      <protection/>
    </xf>
    <xf numFmtId="0" fontId="18" fillId="55" borderId="22" xfId="0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center" vertical="center"/>
      <protection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 horizontal="center" vertical="center"/>
    </xf>
    <xf numFmtId="168" fontId="18" fillId="55" borderId="0" xfId="0" applyNumberFormat="1" applyFont="1" applyFill="1" applyBorder="1" applyAlignment="1" applyProtection="1">
      <alignment horizontal="left" vertical="center"/>
      <protection/>
    </xf>
    <xf numFmtId="167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center" vertical="center"/>
      <protection/>
    </xf>
    <xf numFmtId="168" fontId="18" fillId="55" borderId="0" xfId="0" applyNumberFormat="1" applyFont="1" applyFill="1" applyBorder="1" applyAlignment="1" applyProtection="1">
      <alignment horizontal="right" vertical="center"/>
      <protection/>
    </xf>
    <xf numFmtId="49" fontId="18" fillId="55" borderId="0" xfId="0" applyNumberFormat="1" applyFont="1" applyFill="1" applyBorder="1" applyAlignment="1" applyProtection="1">
      <alignment horizontal="center" vertical="center"/>
      <protection/>
    </xf>
    <xf numFmtId="3" fontId="22" fillId="55" borderId="19" xfId="0" applyNumberFormat="1" applyFont="1" applyFill="1" applyBorder="1" applyAlignment="1" applyProtection="1">
      <alignment horizontal="left" vertical="center"/>
      <protection/>
    </xf>
    <xf numFmtId="0" fontId="23" fillId="55" borderId="0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/>
    </xf>
    <xf numFmtId="0" fontId="18" fillId="55" borderId="20" xfId="0" applyFont="1" applyFill="1" applyBorder="1" applyAlignment="1" applyProtection="1">
      <alignment horizontal="left" vertical="center"/>
      <protection/>
    </xf>
    <xf numFmtId="166" fontId="21" fillId="55" borderId="20" xfId="0" applyNumberFormat="1" applyFont="1" applyFill="1" applyBorder="1" applyAlignment="1" applyProtection="1">
      <alignment horizontal="righ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23" xfId="0" applyFont="1" applyFill="1" applyBorder="1" applyAlignment="1" applyProtection="1">
      <alignment horizontal="center" vertical="center"/>
      <protection locked="0"/>
    </xf>
    <xf numFmtId="0" fontId="18" fillId="55" borderId="20" xfId="0" applyFont="1" applyFill="1" applyBorder="1" applyAlignment="1" applyProtection="1">
      <alignment horizontal="left" vertical="center"/>
      <protection locked="0"/>
    </xf>
    <xf numFmtId="0" fontId="22" fillId="55" borderId="0" xfId="0" applyFont="1" applyFill="1" applyBorder="1" applyAlignment="1" applyProtection="1">
      <alignment horizontal="left" vertical="center"/>
      <protection/>
    </xf>
    <xf numFmtId="166" fontId="22" fillId="55" borderId="20" xfId="0" applyNumberFormat="1" applyFont="1" applyFill="1" applyBorder="1" applyAlignment="1" applyProtection="1">
      <alignment horizontal="right" vertical="center"/>
      <protection/>
    </xf>
    <xf numFmtId="166" fontId="18" fillId="55" borderId="20" xfId="0" applyNumberFormat="1" applyFont="1" applyFill="1" applyBorder="1" applyAlignment="1" applyProtection="1">
      <alignment horizontal="right" vertical="center"/>
      <protection locked="0"/>
    </xf>
    <xf numFmtId="166" fontId="22" fillId="55" borderId="21" xfId="0" applyNumberFormat="1" applyFont="1" applyFill="1" applyBorder="1" applyAlignment="1" applyProtection="1">
      <alignment horizontal="right" vertical="center"/>
      <protection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22" fillId="55" borderId="24" xfId="0" applyFont="1" applyFill="1" applyBorder="1" applyAlignment="1">
      <alignment horizontal="left" vertical="center"/>
    </xf>
    <xf numFmtId="0" fontId="18" fillId="55" borderId="19" xfId="0" applyFont="1" applyFill="1" applyBorder="1" applyAlignment="1">
      <alignment horizontal="left" vertical="center"/>
    </xf>
    <xf numFmtId="0" fontId="18" fillId="55" borderId="20" xfId="0" applyFont="1" applyFill="1" applyBorder="1" applyAlignment="1">
      <alignment horizontal="left" vertical="center"/>
    </xf>
    <xf numFmtId="0" fontId="18" fillId="55" borderId="25" xfId="0" applyFont="1" applyFill="1" applyBorder="1" applyAlignment="1">
      <alignment horizontal="left" vertical="center"/>
    </xf>
    <xf numFmtId="0" fontId="18" fillId="55" borderId="26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 horizontal="left" vertical="center" readingOrder="1"/>
    </xf>
    <xf numFmtId="0" fontId="19" fillId="55" borderId="0" xfId="0" applyFont="1" applyFill="1" applyBorder="1" applyAlignment="1">
      <alignment horizontal="left" vertical="center" wrapText="1" readingOrder="1"/>
    </xf>
    <xf numFmtId="3" fontId="18" fillId="55" borderId="0" xfId="0" applyNumberFormat="1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indent="4"/>
    </xf>
    <xf numFmtId="0" fontId="21" fillId="55" borderId="20" xfId="0" applyFont="1" applyFill="1" applyBorder="1" applyAlignment="1">
      <alignment horizontal="center" vertical="center"/>
    </xf>
    <xf numFmtId="0" fontId="18" fillId="55" borderId="20" xfId="0" applyFont="1" applyFill="1" applyBorder="1" applyAlignment="1" applyProtection="1">
      <alignment horizontal="left" vertical="center"/>
      <protection/>
    </xf>
    <xf numFmtId="0" fontId="22" fillId="55" borderId="24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21" fillId="55" borderId="20" xfId="0" applyFont="1" applyFill="1" applyBorder="1" applyAlignment="1" applyProtection="1">
      <alignment horizontal="left" vertical="center"/>
      <protection/>
    </xf>
    <xf numFmtId="0" fontId="22" fillId="55" borderId="20" xfId="0" applyFont="1" applyFill="1" applyBorder="1" applyAlignment="1" applyProtection="1">
      <alignment horizontal="lef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27" xfId="81" applyFont="1" applyFill="1" applyBorder="1" applyAlignment="1">
      <alignment horizontal="left" vertical="top"/>
      <protection/>
    </xf>
    <xf numFmtId="0" fontId="18" fillId="55" borderId="28" xfId="81" applyFont="1" applyFill="1" applyBorder="1" applyAlignment="1">
      <alignment horizontal="left" vertical="top"/>
      <protection/>
    </xf>
    <xf numFmtId="0" fontId="18" fillId="55" borderId="19" xfId="0" applyFont="1" applyFill="1" applyBorder="1" applyAlignment="1" applyProtection="1">
      <alignment horizontal="left" vertical="center"/>
      <protection/>
    </xf>
    <xf numFmtId="0" fontId="18" fillId="55" borderId="25" xfId="0" applyFont="1" applyFill="1" applyBorder="1" applyAlignment="1" applyProtection="1">
      <alignment horizontal="left" vertical="center"/>
      <protection locked="0"/>
    </xf>
    <xf numFmtId="0" fontId="18" fillId="55" borderId="26" xfId="0" applyFont="1" applyFill="1" applyBorder="1" applyAlignment="1" applyProtection="1">
      <alignment horizontal="left" vertical="center"/>
      <protection locked="0"/>
    </xf>
    <xf numFmtId="0" fontId="18" fillId="55" borderId="29" xfId="0" applyFont="1" applyFill="1" applyBorder="1" applyAlignment="1" applyProtection="1">
      <alignment horizontal="center" vertical="center"/>
      <protection/>
    </xf>
    <xf numFmtId="0" fontId="18" fillId="55" borderId="30" xfId="0" applyFont="1" applyFill="1" applyBorder="1" applyAlignment="1" applyProtection="1">
      <alignment horizontal="center" vertical="center"/>
      <protection/>
    </xf>
    <xf numFmtId="0" fontId="18" fillId="55" borderId="31" xfId="0" applyFont="1" applyFill="1" applyBorder="1" applyAlignment="1" applyProtection="1">
      <alignment horizontal="center" vertical="center"/>
      <protection/>
    </xf>
    <xf numFmtId="0" fontId="22" fillId="55" borderId="25" xfId="0" applyFont="1" applyFill="1" applyBorder="1" applyAlignment="1" applyProtection="1">
      <alignment horizontal="left" vertical="center"/>
      <protection/>
    </xf>
    <xf numFmtId="0" fontId="22" fillId="55" borderId="32" xfId="0" applyFont="1" applyFill="1" applyBorder="1" applyAlignment="1" applyProtection="1">
      <alignment horizontal="left" vertical="center"/>
      <protection/>
    </xf>
    <xf numFmtId="0" fontId="22" fillId="55" borderId="26" xfId="0" applyFont="1" applyFill="1" applyBorder="1" applyAlignment="1" applyProtection="1">
      <alignment horizontal="left" vertical="center"/>
      <protection/>
    </xf>
    <xf numFmtId="0" fontId="21" fillId="55" borderId="20" xfId="0" applyFont="1" applyFill="1" applyBorder="1" applyAlignment="1" applyProtection="1">
      <alignment horizontal="left" vertical="center" indent="4"/>
      <protection/>
    </xf>
    <xf numFmtId="0" fontId="21" fillId="55" borderId="20" xfId="0" applyFont="1" applyFill="1" applyBorder="1" applyAlignment="1" applyProtection="1">
      <alignment horizontal="center" vertical="center" wrapText="1"/>
      <protection/>
    </xf>
    <xf numFmtId="167" fontId="19" fillId="55" borderId="0" xfId="0" applyNumberFormat="1" applyFont="1" applyFill="1" applyBorder="1" applyAlignment="1" applyProtection="1">
      <alignment horizontal="left" vertical="center" readingOrder="1"/>
      <protection/>
    </xf>
    <xf numFmtId="167" fontId="18" fillId="55" borderId="19" xfId="0" applyNumberFormat="1" applyFont="1" applyFill="1" applyBorder="1" applyAlignment="1" applyProtection="1">
      <alignment horizontal="left" vertical="center" wrapText="1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Špat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3" customWidth="1"/>
    <col min="2" max="2" width="10.57421875" style="3" customWidth="1"/>
    <col min="3" max="3" width="59.00390625" style="3" customWidth="1"/>
    <col min="4" max="4" width="21.7109375" style="3" customWidth="1"/>
    <col min="5" max="16" width="11.421875" style="3" customWidth="1"/>
    <col min="17" max="235" width="11.57421875" style="3" customWidth="1"/>
    <col min="236" max="236" width="9.28125" style="3" customWidth="1"/>
    <col min="237" max="16384" width="43.140625" style="3" customWidth="1"/>
  </cols>
  <sheetData>
    <row r="1" spans="1:7" ht="29.25" customHeight="1">
      <c r="A1" s="56" t="s">
        <v>0</v>
      </c>
      <c r="B1" s="56"/>
      <c r="C1" s="56"/>
      <c r="D1" s="56"/>
      <c r="E1" s="2"/>
      <c r="F1" s="2"/>
      <c r="G1" s="2"/>
    </row>
    <row r="2" spans="1:7" ht="29.25" customHeight="1">
      <c r="A2" s="57" t="s">
        <v>42</v>
      </c>
      <c r="B2" s="57"/>
      <c r="C2" s="57"/>
      <c r="D2" s="57"/>
      <c r="E2" s="4"/>
      <c r="F2" s="4"/>
      <c r="G2" s="4"/>
    </row>
    <row r="3" s="5" customFormat="1" ht="27.75" customHeight="1"/>
    <row r="4" spans="1:3" ht="17.25" customHeight="1">
      <c r="A4" s="52" t="s">
        <v>1</v>
      </c>
      <c r="B4" s="52"/>
      <c r="C4" s="6" t="str">
        <f>IF('Podrobný rozpočet'!C4=0," ",'Podrobný rozpočet'!C4)</f>
        <v> </v>
      </c>
    </row>
    <row r="5" spans="1:3" ht="17.25" customHeight="1">
      <c r="A5" s="52" t="s">
        <v>2</v>
      </c>
      <c r="B5" s="52"/>
      <c r="C5" s="6" t="str">
        <f>IF('Podrobný rozpočet'!C5=0," ",'Podrobný rozpočet'!C5)</f>
        <v> </v>
      </c>
    </row>
    <row r="6" spans="1:3" ht="17.25" customHeight="1">
      <c r="A6" s="7"/>
      <c r="B6" s="7"/>
      <c r="C6" s="8"/>
    </row>
    <row r="7" spans="1:5" ht="33" customHeight="1">
      <c r="A7" s="58" t="s">
        <v>3</v>
      </c>
      <c r="B7" s="58"/>
      <c r="C7" s="58"/>
      <c r="D7" s="58"/>
      <c r="E7" s="9"/>
    </row>
    <row r="8" spans="1:2" ht="27.75" customHeight="1">
      <c r="A8" s="9"/>
      <c r="B8" s="9"/>
    </row>
    <row r="9" spans="1:4" ht="12.75" customHeight="1">
      <c r="A9" s="59" t="s">
        <v>4</v>
      </c>
      <c r="B9" s="59"/>
      <c r="C9" s="59"/>
      <c r="D9" s="60" t="s">
        <v>5</v>
      </c>
    </row>
    <row r="10" spans="1:4" ht="16.5" customHeight="1">
      <c r="A10" s="59"/>
      <c r="B10" s="59"/>
      <c r="C10" s="59"/>
      <c r="D10" s="60"/>
    </row>
    <row r="11" spans="1:4" ht="17.25" customHeight="1">
      <c r="A11" s="59"/>
      <c r="B11" s="59"/>
      <c r="C11" s="59"/>
      <c r="D11" s="60"/>
    </row>
    <row r="12" spans="1:4" ht="12.75" customHeight="1">
      <c r="A12" s="59"/>
      <c r="B12" s="59"/>
      <c r="C12" s="59"/>
      <c r="D12" s="60"/>
    </row>
    <row r="13" spans="1:7" s="10" customFormat="1" ht="9" customHeight="1">
      <c r="A13" s="50"/>
      <c r="B13" s="50"/>
      <c r="C13" s="50"/>
      <c r="D13" s="50"/>
      <c r="E13" s="50"/>
      <c r="F13" s="50"/>
      <c r="G13" s="50"/>
    </row>
    <row r="14" spans="1:4" ht="17.25" customHeight="1">
      <c r="A14" s="11">
        <v>1</v>
      </c>
      <c r="B14" s="52" t="s">
        <v>6</v>
      </c>
      <c r="C14" s="52"/>
      <c r="D14" s="12">
        <f>'Podrobný rozpočet'!G22</f>
        <v>0</v>
      </c>
    </row>
    <row r="15" spans="1:4" ht="17.25" customHeight="1">
      <c r="A15" s="11">
        <v>2</v>
      </c>
      <c r="B15" s="54" t="s">
        <v>29</v>
      </c>
      <c r="C15" s="55"/>
      <c r="D15" s="12">
        <f>'Podrobný rozpočet'!G29</f>
        <v>0</v>
      </c>
    </row>
    <row r="16" spans="1:4" ht="17.25" customHeight="1">
      <c r="A16" s="11">
        <v>3</v>
      </c>
      <c r="B16" s="52" t="s">
        <v>24</v>
      </c>
      <c r="C16" s="52"/>
      <c r="D16" s="12">
        <f>'Podrobný rozpočet'!G39</f>
        <v>0</v>
      </c>
    </row>
    <row r="17" spans="1:4" ht="17.25" customHeight="1">
      <c r="A17" s="11">
        <v>4</v>
      </c>
      <c r="B17" s="52" t="s">
        <v>25</v>
      </c>
      <c r="C17" s="52"/>
      <c r="D17" s="12">
        <f>'Podrobný rozpočet'!G49</f>
        <v>0</v>
      </c>
    </row>
    <row r="18" spans="1:4" ht="17.25" customHeight="1">
      <c r="A18" s="11">
        <v>5</v>
      </c>
      <c r="B18" s="52" t="s">
        <v>7</v>
      </c>
      <c r="C18" s="52"/>
      <c r="D18" s="12">
        <f>'Podrobný rozpočet'!G60</f>
        <v>0</v>
      </c>
    </row>
    <row r="19" spans="1:4" ht="17.25" customHeight="1">
      <c r="A19" s="53" t="s">
        <v>8</v>
      </c>
      <c r="B19" s="53"/>
      <c r="C19" s="53"/>
      <c r="D19" s="13">
        <f>'Podrobný rozpočet'!G62</f>
        <v>0</v>
      </c>
    </row>
    <row r="20" spans="1:7" s="10" customFormat="1" ht="9" customHeight="1">
      <c r="A20" s="50"/>
      <c r="B20" s="50"/>
      <c r="C20" s="50"/>
      <c r="D20" s="50"/>
      <c r="E20" s="50"/>
      <c r="F20" s="50"/>
      <c r="G20" s="50"/>
    </row>
    <row r="21" spans="1:4" ht="17.25" customHeight="1">
      <c r="A21" s="14">
        <v>7</v>
      </c>
      <c r="B21" s="53" t="s">
        <v>9</v>
      </c>
      <c r="C21" s="53"/>
      <c r="D21" s="13">
        <f>'Podrobný rozpočet'!G64</f>
        <v>0</v>
      </c>
    </row>
    <row r="22" spans="1:7" s="10" customFormat="1" ht="9" customHeight="1">
      <c r="A22" s="50"/>
      <c r="B22" s="50"/>
      <c r="C22" s="50"/>
      <c r="D22" s="50"/>
      <c r="E22" s="50"/>
      <c r="F22" s="50"/>
      <c r="G22" s="50"/>
    </row>
    <row r="23" spans="1:4" s="16" customFormat="1" ht="21.75" customHeight="1">
      <c r="A23" s="51" t="s">
        <v>10</v>
      </c>
      <c r="B23" s="51"/>
      <c r="C23" s="51"/>
      <c r="D23" s="15">
        <f>'Podrobný rozpočet'!G66</f>
        <v>0</v>
      </c>
    </row>
    <row r="2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BA97" sheet="1"/>
  <protectedRanges>
    <protectedRange sqref="C4:C5" name="Oblast1"/>
  </protectedRanges>
  <mergeCells count="18">
    <mergeCell ref="B15:C15"/>
    <mergeCell ref="A1:D1"/>
    <mergeCell ref="A2:D2"/>
    <mergeCell ref="A4:B4"/>
    <mergeCell ref="A5:B5"/>
    <mergeCell ref="A7:D7"/>
    <mergeCell ref="A9:C12"/>
    <mergeCell ref="D9:D12"/>
    <mergeCell ref="A22:G22"/>
    <mergeCell ref="A23:C23"/>
    <mergeCell ref="A13:G13"/>
    <mergeCell ref="B14:C14"/>
    <mergeCell ref="B18:C18"/>
    <mergeCell ref="A19:C19"/>
    <mergeCell ref="A20:G20"/>
    <mergeCell ref="B21:C21"/>
    <mergeCell ref="B16:C16"/>
    <mergeCell ref="B17:C17"/>
  </mergeCells>
  <printOptions/>
  <pageMargins left="0.7479166666666667" right="0.7479166666666667" top="0.7479166666666667" bottom="1.2333333333333334" header="0.5118055555555555" footer="0.7479166666666667"/>
  <pageSetup firstPageNumber="1" useFirstPageNumber="1" horizontalDpi="300" verticalDpi="300" orientation="landscape" paperSize="9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75" zoomScalePageLayoutView="0" workbookViewId="0" topLeftCell="A1">
      <selection activeCell="A1" sqref="A1:G1"/>
    </sheetView>
  </sheetViews>
  <sheetFormatPr defaultColWidth="43.140625" defaultRowHeight="13.5" customHeight="1"/>
  <cols>
    <col min="1" max="1" width="6.421875" style="10" customWidth="1"/>
    <col min="2" max="2" width="10.57421875" style="10" customWidth="1"/>
    <col min="3" max="3" width="28.140625" style="10" customWidth="1"/>
    <col min="4" max="4" width="17.8515625" style="21" customWidth="1"/>
    <col min="5" max="5" width="17.8515625" style="22" customWidth="1"/>
    <col min="6" max="6" width="17.8515625" style="21" customWidth="1"/>
    <col min="7" max="7" width="21.7109375" style="22" customWidth="1"/>
    <col min="8" max="22" width="11.421875" style="10" customWidth="1"/>
    <col min="23" max="241" width="11.57421875" style="10" customWidth="1"/>
    <col min="242" max="242" width="9.28125" style="10" customWidth="1"/>
    <col min="243" max="16384" width="43.140625" style="10" customWidth="1"/>
  </cols>
  <sheetData>
    <row r="1" spans="1:7" ht="29.25" customHeight="1">
      <c r="A1" s="80" t="s">
        <v>0</v>
      </c>
      <c r="B1" s="80"/>
      <c r="C1" s="80"/>
      <c r="D1" s="80"/>
      <c r="E1" s="80"/>
      <c r="F1" s="80"/>
      <c r="G1" s="80"/>
    </row>
    <row r="2" spans="1:7" ht="29.25" customHeight="1">
      <c r="A2" s="80" t="s">
        <v>43</v>
      </c>
      <c r="B2" s="80"/>
      <c r="C2" s="80"/>
      <c r="D2" s="80"/>
      <c r="E2" s="80"/>
      <c r="F2" s="80"/>
      <c r="G2" s="80"/>
    </row>
    <row r="3" spans="1:7" ht="27.75" customHeight="1">
      <c r="A3" s="17"/>
      <c r="B3" s="17"/>
      <c r="C3" s="17"/>
      <c r="D3" s="18"/>
      <c r="E3" s="19"/>
      <c r="F3" s="18"/>
      <c r="G3" s="19"/>
    </row>
    <row r="4" spans="1:3" ht="17.25" customHeight="1">
      <c r="A4" s="69" t="s">
        <v>1</v>
      </c>
      <c r="B4" s="69"/>
      <c r="C4" s="20"/>
    </row>
    <row r="5" spans="1:3" ht="17.25" customHeight="1">
      <c r="A5" s="69" t="s">
        <v>2</v>
      </c>
      <c r="B5" s="69"/>
      <c r="C5" s="20"/>
    </row>
    <row r="6" spans="1:3" ht="17.25" customHeight="1">
      <c r="A6" s="23"/>
      <c r="B6" s="24"/>
      <c r="C6" s="25"/>
    </row>
    <row r="7" spans="1:7" s="30" customFormat="1" ht="17.25" customHeight="1">
      <c r="A7" s="81" t="s">
        <v>11</v>
      </c>
      <c r="B7" s="81"/>
      <c r="C7" s="26" t="s">
        <v>12</v>
      </c>
      <c r="D7" s="27"/>
      <c r="E7" s="28"/>
      <c r="F7" s="29"/>
      <c r="G7" s="28"/>
    </row>
    <row r="8" spans="1:7" s="30" customFormat="1" ht="17.25" customHeight="1">
      <c r="A8" s="81"/>
      <c r="B8" s="81"/>
      <c r="C8" s="26" t="s">
        <v>13</v>
      </c>
      <c r="D8" s="27"/>
      <c r="E8" s="28"/>
      <c r="F8" s="29"/>
      <c r="G8" s="28"/>
    </row>
    <row r="9" spans="1:7" s="30" customFormat="1" ht="17.25" customHeight="1">
      <c r="A9" s="31"/>
      <c r="B9" s="31"/>
      <c r="D9" s="32"/>
      <c r="E9" s="33"/>
      <c r="F9" s="34"/>
      <c r="G9" s="33"/>
    </row>
    <row r="10" spans="1:7" s="30" customFormat="1" ht="36.75" customHeight="1">
      <c r="A10" s="82" t="s">
        <v>41</v>
      </c>
      <c r="B10" s="82"/>
      <c r="C10" s="82"/>
      <c r="D10" s="82"/>
      <c r="E10" s="82"/>
      <c r="F10" s="82"/>
      <c r="G10" s="82"/>
    </row>
    <row r="11" ht="27.75" customHeight="1"/>
    <row r="12" spans="1:7" ht="17.25" customHeight="1" thickBot="1">
      <c r="A12" s="78" t="s">
        <v>14</v>
      </c>
      <c r="B12" s="78"/>
      <c r="C12" s="78"/>
      <c r="D12" s="79" t="s">
        <v>15</v>
      </c>
      <c r="E12" s="79" t="s">
        <v>16</v>
      </c>
      <c r="F12" s="79" t="s">
        <v>17</v>
      </c>
      <c r="G12" s="79" t="s">
        <v>18</v>
      </c>
    </row>
    <row r="13" spans="1:7" ht="17.25" customHeight="1" thickBot="1">
      <c r="A13" s="78"/>
      <c r="B13" s="78"/>
      <c r="C13" s="78"/>
      <c r="D13" s="79"/>
      <c r="E13" s="79"/>
      <c r="F13" s="79"/>
      <c r="G13" s="79"/>
    </row>
    <row r="14" spans="1:7" ht="17.25" customHeight="1" thickBot="1">
      <c r="A14" s="78"/>
      <c r="B14" s="78"/>
      <c r="C14" s="78"/>
      <c r="D14" s="79"/>
      <c r="E14" s="79"/>
      <c r="F14" s="79"/>
      <c r="G14" s="79"/>
    </row>
    <row r="15" spans="1:7" ht="17.25" customHeight="1" thickBot="1">
      <c r="A15" s="78"/>
      <c r="B15" s="78"/>
      <c r="C15" s="78"/>
      <c r="D15" s="79"/>
      <c r="E15" s="79"/>
      <c r="F15" s="79"/>
      <c r="G15" s="79"/>
    </row>
    <row r="16" spans="1:7" ht="9" customHeight="1">
      <c r="A16" s="50"/>
      <c r="B16" s="50"/>
      <c r="C16" s="50"/>
      <c r="D16" s="50"/>
      <c r="E16" s="50"/>
      <c r="F16" s="50"/>
      <c r="G16" s="50"/>
    </row>
    <row r="17" spans="1:7" s="36" customFormat="1" ht="21.75" customHeight="1">
      <c r="A17" s="35">
        <v>1</v>
      </c>
      <c r="B17" s="66" t="s">
        <v>6</v>
      </c>
      <c r="C17" s="66"/>
      <c r="D17" s="66"/>
      <c r="E17" s="66"/>
      <c r="F17" s="66"/>
      <c r="G17" s="66"/>
    </row>
    <row r="18" spans="1:7" ht="17.25" customHeight="1">
      <c r="A18" s="37">
        <v>101</v>
      </c>
      <c r="B18" s="69" t="s">
        <v>20</v>
      </c>
      <c r="C18" s="69"/>
      <c r="D18" s="38"/>
      <c r="E18" s="39">
        <v>0</v>
      </c>
      <c r="F18" s="38">
        <v>0</v>
      </c>
      <c r="G18" s="40">
        <f>E18*F18</f>
        <v>0</v>
      </c>
    </row>
    <row r="19" spans="1:7" ht="17.25" customHeight="1">
      <c r="A19" s="37">
        <v>102</v>
      </c>
      <c r="B19" s="69" t="s">
        <v>21</v>
      </c>
      <c r="C19" s="69"/>
      <c r="D19" s="38"/>
      <c r="E19" s="39">
        <v>0</v>
      </c>
      <c r="F19" s="38">
        <v>0</v>
      </c>
      <c r="G19" s="40">
        <f>E19*F19</f>
        <v>0</v>
      </c>
    </row>
    <row r="20" spans="1:7" ht="17.25" customHeight="1">
      <c r="A20" s="37">
        <v>103</v>
      </c>
      <c r="B20" s="69" t="s">
        <v>22</v>
      </c>
      <c r="C20" s="69"/>
      <c r="D20" s="38"/>
      <c r="E20" s="39">
        <v>0</v>
      </c>
      <c r="F20" s="38">
        <v>0</v>
      </c>
      <c r="G20" s="40">
        <f>E20*F20</f>
        <v>0</v>
      </c>
    </row>
    <row r="21" spans="1:7" ht="17.25" customHeight="1">
      <c r="A21" s="37">
        <v>104</v>
      </c>
      <c r="B21" s="70" t="s">
        <v>7</v>
      </c>
      <c r="C21" s="71"/>
      <c r="D21" s="38"/>
      <c r="E21" s="39">
        <v>0</v>
      </c>
      <c r="F21" s="38">
        <v>0</v>
      </c>
      <c r="G21" s="40">
        <f>E21*F21</f>
        <v>0</v>
      </c>
    </row>
    <row r="22" spans="1:7" ht="17.25" customHeight="1" thickBot="1">
      <c r="A22" s="41"/>
      <c r="B22" s="64" t="s">
        <v>10</v>
      </c>
      <c r="C22" s="64"/>
      <c r="D22" s="64"/>
      <c r="E22" s="64"/>
      <c r="F22" s="64"/>
      <c r="G22" s="42">
        <f>SUM(G18:G21)</f>
        <v>0</v>
      </c>
    </row>
    <row r="23" spans="1:7" ht="9" customHeight="1">
      <c r="A23" s="72"/>
      <c r="B23" s="73"/>
      <c r="C23" s="73"/>
      <c r="D23" s="73"/>
      <c r="E23" s="73"/>
      <c r="F23" s="73"/>
      <c r="G23" s="74"/>
    </row>
    <row r="24" spans="1:7" ht="21.75" customHeight="1">
      <c r="A24" s="35">
        <v>2</v>
      </c>
      <c r="B24" s="66" t="s">
        <v>29</v>
      </c>
      <c r="C24" s="66"/>
      <c r="D24" s="66"/>
      <c r="E24" s="66"/>
      <c r="F24" s="66"/>
      <c r="G24" s="66"/>
    </row>
    <row r="25" spans="1:7" ht="17.25" customHeight="1">
      <c r="A25" s="37">
        <v>201</v>
      </c>
      <c r="B25" s="69" t="s">
        <v>31</v>
      </c>
      <c r="C25" s="69"/>
      <c r="D25" s="38"/>
      <c r="E25" s="39">
        <v>0</v>
      </c>
      <c r="F25" s="38">
        <v>0</v>
      </c>
      <c r="G25" s="40">
        <f>E25*F25</f>
        <v>0</v>
      </c>
    </row>
    <row r="26" spans="1:7" s="36" customFormat="1" ht="17.25" customHeight="1">
      <c r="A26" s="37">
        <v>202</v>
      </c>
      <c r="B26" s="69" t="s">
        <v>32</v>
      </c>
      <c r="C26" s="69"/>
      <c r="D26" s="38"/>
      <c r="E26" s="39">
        <v>0</v>
      </c>
      <c r="F26" s="38">
        <v>0</v>
      </c>
      <c r="G26" s="40">
        <f>E26*F26</f>
        <v>0</v>
      </c>
    </row>
    <row r="27" spans="1:7" ht="17.25" customHeight="1">
      <c r="A27" s="37">
        <v>203</v>
      </c>
      <c r="B27" s="69" t="s">
        <v>19</v>
      </c>
      <c r="C27" s="69"/>
      <c r="D27" s="38"/>
      <c r="E27" s="39">
        <v>0</v>
      </c>
      <c r="F27" s="38">
        <v>0</v>
      </c>
      <c r="G27" s="40">
        <f>E27*F27</f>
        <v>0</v>
      </c>
    </row>
    <row r="28" spans="1:7" ht="17.25" customHeight="1">
      <c r="A28" s="37">
        <v>204</v>
      </c>
      <c r="B28" s="70" t="s">
        <v>7</v>
      </c>
      <c r="C28" s="71"/>
      <c r="D28" s="38"/>
      <c r="E28" s="39">
        <v>0</v>
      </c>
      <c r="F28" s="38">
        <v>0</v>
      </c>
      <c r="G28" s="40">
        <f>E28*F28</f>
        <v>0</v>
      </c>
    </row>
    <row r="29" spans="1:7" ht="17.25" customHeight="1" thickBot="1">
      <c r="A29" s="41"/>
      <c r="B29" s="64" t="s">
        <v>10</v>
      </c>
      <c r="C29" s="64"/>
      <c r="D29" s="64"/>
      <c r="E29" s="64"/>
      <c r="F29" s="64"/>
      <c r="G29" s="42">
        <f>SUM(G25:G28)</f>
        <v>0</v>
      </c>
    </row>
    <row r="30" spans="1:7" ht="9" customHeight="1">
      <c r="A30" s="50"/>
      <c r="B30" s="50"/>
      <c r="C30" s="50"/>
      <c r="D30" s="50"/>
      <c r="E30" s="50"/>
      <c r="F30" s="50"/>
      <c r="G30" s="50"/>
    </row>
    <row r="31" spans="1:7" ht="21.75" customHeight="1">
      <c r="A31" s="35">
        <v>3</v>
      </c>
      <c r="B31" s="75" t="s">
        <v>24</v>
      </c>
      <c r="C31" s="76"/>
      <c r="D31" s="76"/>
      <c r="E31" s="76"/>
      <c r="F31" s="76"/>
      <c r="G31" s="77"/>
    </row>
    <row r="32" spans="1:7" ht="17.25" customHeight="1">
      <c r="A32" s="37">
        <v>301</v>
      </c>
      <c r="B32" s="67" t="s">
        <v>30</v>
      </c>
      <c r="C32" s="68"/>
      <c r="D32" s="38"/>
      <c r="E32" s="39">
        <v>0</v>
      </c>
      <c r="F32" s="38">
        <v>0</v>
      </c>
      <c r="G32" s="40">
        <f aca="true" t="shared" si="0" ref="G32:G38">E32*F32</f>
        <v>0</v>
      </c>
    </row>
    <row r="33" spans="1:7" ht="17.25" customHeight="1">
      <c r="A33" s="37">
        <v>302</v>
      </c>
      <c r="B33" s="67" t="s">
        <v>28</v>
      </c>
      <c r="C33" s="68"/>
      <c r="D33" s="38"/>
      <c r="E33" s="39">
        <v>0</v>
      </c>
      <c r="F33" s="38">
        <v>0</v>
      </c>
      <c r="G33" s="40">
        <f t="shared" si="0"/>
        <v>0</v>
      </c>
    </row>
    <row r="34" spans="1:7" ht="17.25" customHeight="1">
      <c r="A34" s="37">
        <v>303</v>
      </c>
      <c r="B34" s="67" t="s">
        <v>33</v>
      </c>
      <c r="C34" s="68"/>
      <c r="D34" s="38"/>
      <c r="E34" s="39">
        <v>0</v>
      </c>
      <c r="F34" s="38">
        <v>0</v>
      </c>
      <c r="G34" s="40">
        <f t="shared" si="0"/>
        <v>0</v>
      </c>
    </row>
    <row r="35" spans="1:7" ht="17.25" customHeight="1">
      <c r="A35" s="37">
        <v>304</v>
      </c>
      <c r="B35" s="67" t="s">
        <v>34</v>
      </c>
      <c r="C35" s="68"/>
      <c r="D35" s="38"/>
      <c r="E35" s="39">
        <v>0</v>
      </c>
      <c r="F35" s="38">
        <v>0</v>
      </c>
      <c r="G35" s="40">
        <f t="shared" si="0"/>
        <v>0</v>
      </c>
    </row>
    <row r="36" spans="1:7" ht="17.25" customHeight="1">
      <c r="A36" s="37">
        <v>305</v>
      </c>
      <c r="B36" s="67" t="s">
        <v>35</v>
      </c>
      <c r="C36" s="68"/>
      <c r="D36" s="38"/>
      <c r="E36" s="39">
        <v>0</v>
      </c>
      <c r="F36" s="38">
        <v>0</v>
      </c>
      <c r="G36" s="40">
        <f t="shared" si="0"/>
        <v>0</v>
      </c>
    </row>
    <row r="37" spans="1:7" ht="17.25" customHeight="1">
      <c r="A37" s="37">
        <v>306</v>
      </c>
      <c r="B37" s="67" t="s">
        <v>36</v>
      </c>
      <c r="C37" s="68"/>
      <c r="D37" s="38"/>
      <c r="E37" s="39">
        <v>0</v>
      </c>
      <c r="F37" s="38">
        <v>0</v>
      </c>
      <c r="G37" s="40">
        <f t="shared" si="0"/>
        <v>0</v>
      </c>
    </row>
    <row r="38" spans="1:7" ht="17.25" customHeight="1">
      <c r="A38" s="37">
        <v>307</v>
      </c>
      <c r="B38" s="63" t="s">
        <v>7</v>
      </c>
      <c r="C38" s="63"/>
      <c r="D38" s="38"/>
      <c r="E38" s="39">
        <v>0</v>
      </c>
      <c r="F38" s="38">
        <v>0</v>
      </c>
      <c r="G38" s="40">
        <f t="shared" si="0"/>
        <v>0</v>
      </c>
    </row>
    <row r="39" spans="1:7" ht="17.25" customHeight="1" thickBot="1">
      <c r="A39" s="41"/>
      <c r="B39" s="64" t="s">
        <v>10</v>
      </c>
      <c r="C39" s="64"/>
      <c r="D39" s="64"/>
      <c r="E39" s="64"/>
      <c r="F39" s="64"/>
      <c r="G39" s="42">
        <f>SUM(G32:G38)</f>
        <v>0</v>
      </c>
    </row>
    <row r="40" spans="1:7" ht="9" customHeight="1">
      <c r="A40" s="50"/>
      <c r="B40" s="50"/>
      <c r="C40" s="50"/>
      <c r="D40" s="50"/>
      <c r="E40" s="50"/>
      <c r="F40" s="50"/>
      <c r="G40" s="50"/>
    </row>
    <row r="41" spans="1:7" ht="21.75" customHeight="1">
      <c r="A41" s="43">
        <v>4</v>
      </c>
      <c r="B41" s="66" t="s">
        <v>25</v>
      </c>
      <c r="C41" s="66"/>
      <c r="D41" s="66"/>
      <c r="E41" s="66"/>
      <c r="F41" s="66"/>
      <c r="G41" s="66"/>
    </row>
    <row r="42" spans="1:7" ht="17.25" customHeight="1">
      <c r="A42" s="37">
        <v>401</v>
      </c>
      <c r="B42" s="67" t="s">
        <v>26</v>
      </c>
      <c r="C42" s="68"/>
      <c r="D42" s="38"/>
      <c r="E42" s="39">
        <v>0</v>
      </c>
      <c r="F42" s="38">
        <v>0</v>
      </c>
      <c r="G42" s="40">
        <f aca="true" t="shared" si="1" ref="G42:G48">E42*F42</f>
        <v>0</v>
      </c>
    </row>
    <row r="43" spans="1:7" ht="17.25" customHeight="1">
      <c r="A43" s="37">
        <v>402</v>
      </c>
      <c r="B43" s="67" t="s">
        <v>37</v>
      </c>
      <c r="C43" s="68"/>
      <c r="D43" s="38"/>
      <c r="E43" s="39">
        <v>0</v>
      </c>
      <c r="F43" s="38">
        <v>0</v>
      </c>
      <c r="G43" s="40">
        <f t="shared" si="1"/>
        <v>0</v>
      </c>
    </row>
    <row r="44" spans="1:7" ht="17.25" customHeight="1">
      <c r="A44" s="37">
        <v>403</v>
      </c>
      <c r="B44" s="67" t="s">
        <v>27</v>
      </c>
      <c r="C44" s="68"/>
      <c r="D44" s="38"/>
      <c r="E44" s="39">
        <v>0</v>
      </c>
      <c r="F44" s="38">
        <v>0</v>
      </c>
      <c r="G44" s="40">
        <f t="shared" si="1"/>
        <v>0</v>
      </c>
    </row>
    <row r="45" spans="1:7" ht="17.25" customHeight="1">
      <c r="A45" s="37">
        <v>404</v>
      </c>
      <c r="B45" s="67" t="s">
        <v>38</v>
      </c>
      <c r="C45" s="68"/>
      <c r="D45" s="38"/>
      <c r="E45" s="39">
        <v>0</v>
      </c>
      <c r="F45" s="38">
        <v>0</v>
      </c>
      <c r="G45" s="40">
        <f t="shared" si="1"/>
        <v>0</v>
      </c>
    </row>
    <row r="46" spans="1:7" ht="17.25" customHeight="1">
      <c r="A46" s="37">
        <v>405</v>
      </c>
      <c r="B46" s="67" t="s">
        <v>39</v>
      </c>
      <c r="C46" s="68"/>
      <c r="D46" s="38"/>
      <c r="E46" s="39">
        <v>0</v>
      </c>
      <c r="F46" s="38">
        <v>0</v>
      </c>
      <c r="G46" s="40">
        <f t="shared" si="1"/>
        <v>0</v>
      </c>
    </row>
    <row r="47" spans="1:7" s="36" customFormat="1" ht="17.25" customHeight="1">
      <c r="A47" s="37">
        <v>406</v>
      </c>
      <c r="B47" s="67" t="s">
        <v>40</v>
      </c>
      <c r="C47" s="68"/>
      <c r="D47" s="38"/>
      <c r="E47" s="39">
        <v>0</v>
      </c>
      <c r="F47" s="38">
        <v>0</v>
      </c>
      <c r="G47" s="40">
        <f t="shared" si="1"/>
        <v>0</v>
      </c>
    </row>
    <row r="48" spans="1:7" s="36" customFormat="1" ht="17.25" customHeight="1">
      <c r="A48" s="37">
        <v>407</v>
      </c>
      <c r="B48" s="1" t="s">
        <v>7</v>
      </c>
      <c r="C48" s="1"/>
      <c r="D48" s="44"/>
      <c r="E48" s="39">
        <v>0</v>
      </c>
      <c r="F48" s="38">
        <v>0</v>
      </c>
      <c r="G48" s="40">
        <f t="shared" si="1"/>
        <v>0</v>
      </c>
    </row>
    <row r="49" spans="1:7" ht="17.25" customHeight="1" thickBot="1">
      <c r="A49" s="41"/>
      <c r="B49" s="64" t="s">
        <v>10</v>
      </c>
      <c r="C49" s="64"/>
      <c r="D49" s="64"/>
      <c r="E49" s="64"/>
      <c r="F49" s="64"/>
      <c r="G49" s="42">
        <f>SUM(G42:G48)</f>
        <v>0</v>
      </c>
    </row>
    <row r="50" spans="1:7" ht="9" customHeight="1">
      <c r="A50" s="50"/>
      <c r="B50" s="50"/>
      <c r="C50" s="50"/>
      <c r="D50" s="50"/>
      <c r="E50" s="50"/>
      <c r="F50" s="50"/>
      <c r="G50" s="50"/>
    </row>
    <row r="51" spans="1:7" ht="21.75" customHeight="1">
      <c r="A51" s="43">
        <v>5</v>
      </c>
      <c r="B51" s="66" t="s">
        <v>23</v>
      </c>
      <c r="C51" s="66"/>
      <c r="D51" s="66"/>
      <c r="E51" s="66"/>
      <c r="F51" s="66"/>
      <c r="G51" s="66"/>
    </row>
    <row r="52" spans="1:7" ht="17.25" customHeight="1">
      <c r="A52" s="37">
        <v>501</v>
      </c>
      <c r="B52" s="63"/>
      <c r="C52" s="63"/>
      <c r="D52" s="38"/>
      <c r="E52" s="39">
        <v>0</v>
      </c>
      <c r="F52" s="38">
        <v>0</v>
      </c>
      <c r="G52" s="40">
        <f aca="true" t="shared" si="2" ref="G52:G59">E52*F52</f>
        <v>0</v>
      </c>
    </row>
    <row r="53" spans="1:7" ht="17.25" customHeight="1">
      <c r="A53" s="37">
        <v>502</v>
      </c>
      <c r="B53" s="63"/>
      <c r="C53" s="63"/>
      <c r="D53" s="38"/>
      <c r="E53" s="39">
        <v>0</v>
      </c>
      <c r="F53" s="38">
        <v>0</v>
      </c>
      <c r="G53" s="40">
        <f t="shared" si="2"/>
        <v>0</v>
      </c>
    </row>
    <row r="54" spans="1:7" ht="17.25" customHeight="1">
      <c r="A54" s="37">
        <v>503</v>
      </c>
      <c r="B54" s="63"/>
      <c r="C54" s="63"/>
      <c r="D54" s="38"/>
      <c r="E54" s="39">
        <v>0</v>
      </c>
      <c r="F54" s="38">
        <v>0</v>
      </c>
      <c r="G54" s="40">
        <f t="shared" si="2"/>
        <v>0</v>
      </c>
    </row>
    <row r="55" spans="1:7" ht="17.25" customHeight="1">
      <c r="A55" s="37">
        <v>504</v>
      </c>
      <c r="B55" s="63"/>
      <c r="C55" s="63"/>
      <c r="D55" s="38"/>
      <c r="E55" s="39">
        <v>0</v>
      </c>
      <c r="F55" s="38">
        <v>0</v>
      </c>
      <c r="G55" s="40">
        <f t="shared" si="2"/>
        <v>0</v>
      </c>
    </row>
    <row r="56" spans="1:7" s="36" customFormat="1" ht="17.25" customHeight="1">
      <c r="A56" s="37">
        <v>505</v>
      </c>
      <c r="B56" s="63"/>
      <c r="C56" s="63"/>
      <c r="D56" s="38"/>
      <c r="E56" s="39">
        <v>0</v>
      </c>
      <c r="F56" s="38">
        <v>0</v>
      </c>
      <c r="G56" s="40">
        <f t="shared" si="2"/>
        <v>0</v>
      </c>
    </row>
    <row r="57" spans="1:7" ht="17.25" customHeight="1">
      <c r="A57" s="37">
        <v>506</v>
      </c>
      <c r="B57" s="63"/>
      <c r="C57" s="63"/>
      <c r="D57" s="38"/>
      <c r="E57" s="39">
        <v>0</v>
      </c>
      <c r="F57" s="38">
        <v>0</v>
      </c>
      <c r="G57" s="40">
        <f t="shared" si="2"/>
        <v>0</v>
      </c>
    </row>
    <row r="58" spans="1:7" ht="17.25" customHeight="1">
      <c r="A58" s="37">
        <v>507</v>
      </c>
      <c r="B58" s="63"/>
      <c r="C58" s="63"/>
      <c r="D58" s="38"/>
      <c r="E58" s="39">
        <v>0</v>
      </c>
      <c r="F58" s="38">
        <v>0</v>
      </c>
      <c r="G58" s="40">
        <f t="shared" si="2"/>
        <v>0</v>
      </c>
    </row>
    <row r="59" spans="1:7" ht="17.25" customHeight="1">
      <c r="A59" s="37">
        <v>508</v>
      </c>
      <c r="B59" s="63"/>
      <c r="C59" s="63"/>
      <c r="D59" s="38"/>
      <c r="E59" s="39">
        <v>0</v>
      </c>
      <c r="F59" s="38">
        <v>0</v>
      </c>
      <c r="G59" s="40">
        <f t="shared" si="2"/>
        <v>0</v>
      </c>
    </row>
    <row r="60" spans="1:7" s="46" customFormat="1" ht="17.25" customHeight="1" thickBot="1">
      <c r="A60" s="45"/>
      <c r="B60" s="64" t="s">
        <v>10</v>
      </c>
      <c r="C60" s="64"/>
      <c r="D60" s="64"/>
      <c r="E60" s="64"/>
      <c r="F60" s="64"/>
      <c r="G60" s="42">
        <f>SUM(G52:G59)</f>
        <v>0</v>
      </c>
    </row>
    <row r="61" spans="1:7" ht="9" customHeight="1">
      <c r="A61" s="50"/>
      <c r="B61" s="50"/>
      <c r="C61" s="50"/>
      <c r="D61" s="50"/>
      <c r="E61" s="50"/>
      <c r="F61" s="50"/>
      <c r="G61" s="50"/>
    </row>
    <row r="62" spans="1:7" ht="13.5" customHeight="1" thickBot="1">
      <c r="A62" s="65" t="s">
        <v>8</v>
      </c>
      <c r="B62" s="65"/>
      <c r="C62" s="65"/>
      <c r="D62" s="65"/>
      <c r="E62" s="65"/>
      <c r="F62" s="65"/>
      <c r="G62" s="47">
        <f>G60+G49+G29+G39+G22</f>
        <v>0</v>
      </c>
    </row>
    <row r="63" spans="1:7" ht="9" customHeight="1">
      <c r="A63" s="50"/>
      <c r="B63" s="50"/>
      <c r="C63" s="50"/>
      <c r="D63" s="50"/>
      <c r="E63" s="50"/>
      <c r="F63" s="50"/>
      <c r="G63" s="50"/>
    </row>
    <row r="64" spans="1:7" ht="13.5" customHeight="1" thickBot="1">
      <c r="A64" s="41">
        <v>7</v>
      </c>
      <c r="B64" s="61" t="s">
        <v>9</v>
      </c>
      <c r="C64" s="61"/>
      <c r="D64" s="61"/>
      <c r="E64" s="61"/>
      <c r="F64" s="61"/>
      <c r="G64" s="48">
        <v>0</v>
      </c>
    </row>
    <row r="65" spans="1:7" ht="9" customHeight="1" thickBot="1">
      <c r="A65" s="50"/>
      <c r="B65" s="50"/>
      <c r="C65" s="50"/>
      <c r="D65" s="50"/>
      <c r="E65" s="50"/>
      <c r="F65" s="50"/>
      <c r="G65" s="50"/>
    </row>
    <row r="66" spans="1:7" ht="13.5" customHeight="1" thickBot="1">
      <c r="A66" s="62" t="s">
        <v>10</v>
      </c>
      <c r="B66" s="62"/>
      <c r="C66" s="62"/>
      <c r="D66" s="62"/>
      <c r="E66" s="62"/>
      <c r="F66" s="62"/>
      <c r="G66" s="49">
        <f>SUM(G62:G64)</f>
        <v>0</v>
      </c>
    </row>
    <row r="89" ht="12.75" customHeight="1"/>
  </sheetData>
  <sheetProtection password="BA97" sheet="1"/>
  <protectedRanges>
    <protectedRange sqref="C4:C5 D7:D8 B52:F59 G64 D25:F28 D18:F21 D32:F38 D42:F48" name="Oblast1"/>
  </protectedRanges>
  <mergeCells count="61">
    <mergeCell ref="B17:G17"/>
    <mergeCell ref="B18:C18"/>
    <mergeCell ref="B19:C19"/>
    <mergeCell ref="A1:G1"/>
    <mergeCell ref="A2:G2"/>
    <mergeCell ref="A4:B4"/>
    <mergeCell ref="A5:B5"/>
    <mergeCell ref="A7:B8"/>
    <mergeCell ref="A10:G10"/>
    <mergeCell ref="B24:G24"/>
    <mergeCell ref="B25:C25"/>
    <mergeCell ref="B27:C27"/>
    <mergeCell ref="A12:C15"/>
    <mergeCell ref="D12:D15"/>
    <mergeCell ref="E12:E15"/>
    <mergeCell ref="F12:F15"/>
    <mergeCell ref="G12:G15"/>
    <mergeCell ref="B21:C21"/>
    <mergeCell ref="A16:G16"/>
    <mergeCell ref="B20:C20"/>
    <mergeCell ref="B32:C32"/>
    <mergeCell ref="B28:C28"/>
    <mergeCell ref="B29:F29"/>
    <mergeCell ref="A23:G23"/>
    <mergeCell ref="B33:C33"/>
    <mergeCell ref="B22:F22"/>
    <mergeCell ref="A30:G30"/>
    <mergeCell ref="B31:G31"/>
    <mergeCell ref="B26:C26"/>
    <mergeCell ref="B34:C34"/>
    <mergeCell ref="B38:C38"/>
    <mergeCell ref="B35:C35"/>
    <mergeCell ref="B36:C36"/>
    <mergeCell ref="B37:C37"/>
    <mergeCell ref="B39:F39"/>
    <mergeCell ref="B55:C55"/>
    <mergeCell ref="B56:C56"/>
    <mergeCell ref="A40:G40"/>
    <mergeCell ref="B41:G41"/>
    <mergeCell ref="B46:C46"/>
    <mergeCell ref="B47:C47"/>
    <mergeCell ref="B42:C42"/>
    <mergeCell ref="B43:C43"/>
    <mergeCell ref="B44:C44"/>
    <mergeCell ref="B45:C45"/>
    <mergeCell ref="B49:F49"/>
    <mergeCell ref="A50:G50"/>
    <mergeCell ref="B51:G51"/>
    <mergeCell ref="B52:C52"/>
    <mergeCell ref="B53:C53"/>
    <mergeCell ref="B54:C54"/>
    <mergeCell ref="A63:G63"/>
    <mergeCell ref="B64:F64"/>
    <mergeCell ref="A65:G65"/>
    <mergeCell ref="A66:F66"/>
    <mergeCell ref="B57:C57"/>
    <mergeCell ref="B58:C58"/>
    <mergeCell ref="B59:C59"/>
    <mergeCell ref="B60:F60"/>
    <mergeCell ref="A61:G61"/>
    <mergeCell ref="A62:F62"/>
  </mergeCells>
  <printOptions/>
  <pageMargins left="0.7479166666666667" right="0.7479166666666667" top="0.7479166666666667" bottom="1.1583333333333332" header="0.5118055555555555" footer="0.7479166666666667"/>
  <pageSetup firstPageNumber="1" useFirstPageNumber="1" horizontalDpi="300" verticalDpi="300" orientation="landscape" paperSize="9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dcterms:created xsi:type="dcterms:W3CDTF">2018-06-13T07:11:00Z</dcterms:created>
  <dcterms:modified xsi:type="dcterms:W3CDTF">2021-10-12T09:18:44Z</dcterms:modified>
  <cp:category/>
  <cp:version/>
  <cp:contentType/>
  <cp:contentStatus/>
</cp:coreProperties>
</file>